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aure\Downloads\"/>
    </mc:Choice>
  </mc:AlternateContent>
  <xr:revisionPtr revIDLastSave="0" documentId="13_ncr:1_{13A817FC-46FA-4B04-B155-E0258720F4F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ussines" sheetId="1" r:id="rId1"/>
    <sheet name="benjamines" sheetId="2" r:id="rId2"/>
    <sheet name="minimes" sheetId="3" r:id="rId3"/>
    <sheet name="cadettes" sheetId="4" r:id="rId4"/>
    <sheet name="junior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J9" i="5"/>
  <c r="J6" i="5"/>
  <c r="J14" i="5"/>
  <c r="J18" i="5"/>
  <c r="J12" i="5"/>
  <c r="J16" i="5"/>
  <c r="J8" i="5"/>
  <c r="J13" i="5"/>
  <c r="J7" i="5"/>
  <c r="J15" i="5"/>
  <c r="J11" i="5"/>
  <c r="J17" i="5"/>
  <c r="J13" i="4"/>
  <c r="J8" i="4"/>
  <c r="J10" i="4"/>
  <c r="J9" i="4"/>
  <c r="J16" i="4"/>
  <c r="J21" i="4"/>
  <c r="J15" i="4"/>
  <c r="J20" i="4"/>
  <c r="J17" i="4"/>
  <c r="J14" i="4"/>
  <c r="J18" i="4"/>
  <c r="J11" i="4"/>
  <c r="J22" i="4"/>
  <c r="J12" i="4"/>
  <c r="J19" i="4"/>
  <c r="J7" i="4"/>
  <c r="J7" i="3"/>
  <c r="J25" i="3"/>
  <c r="J20" i="3"/>
  <c r="J24" i="3"/>
  <c r="J12" i="3"/>
  <c r="J23" i="3"/>
  <c r="J11" i="3"/>
  <c r="J14" i="3"/>
  <c r="J9" i="3"/>
  <c r="J21" i="3"/>
  <c r="J22" i="3"/>
  <c r="J13" i="3"/>
  <c r="J16" i="3"/>
  <c r="J10" i="3"/>
  <c r="J17" i="3"/>
  <c r="J19" i="3"/>
  <c r="J18" i="3"/>
  <c r="J15" i="3"/>
  <c r="J8" i="3"/>
  <c r="J17" i="2"/>
  <c r="J15" i="2"/>
  <c r="J18" i="2"/>
  <c r="J12" i="2"/>
  <c r="J14" i="2"/>
  <c r="J19" i="2"/>
  <c r="J9" i="2"/>
  <c r="J13" i="2"/>
  <c r="J16" i="2"/>
  <c r="J10" i="2"/>
  <c r="J11" i="2"/>
  <c r="J8" i="2"/>
  <c r="J7" i="1"/>
  <c r="J6" i="1"/>
  <c r="J12" i="1"/>
  <c r="J11" i="1"/>
  <c r="J10" i="1"/>
  <c r="J8" i="1"/>
  <c r="J9" i="1"/>
</calcChain>
</file>

<file path=xl/sharedStrings.xml><?xml version="1.0" encoding="utf-8"?>
<sst xmlns="http://schemas.openxmlformats.org/spreadsheetml/2006/main" count="326" uniqueCount="167">
  <si>
    <t>Classement</t>
  </si>
  <si>
    <t xml:space="preserve">Nom </t>
  </si>
  <si>
    <t xml:space="preserve">Prénom </t>
  </si>
  <si>
    <t>Categorie</t>
  </si>
  <si>
    <t>Classement officiel</t>
  </si>
  <si>
    <t>Club</t>
  </si>
  <si>
    <t>Points debut de saison</t>
  </si>
  <si>
    <t>points mensuel</t>
  </si>
  <si>
    <t>Progression</t>
  </si>
  <si>
    <t>PORTAIL</t>
  </si>
  <si>
    <t>Lize</t>
  </si>
  <si>
    <t>p</t>
  </si>
  <si>
    <t>PP.ST-GEORGES/CHER</t>
  </si>
  <si>
    <t>MANCEAU</t>
  </si>
  <si>
    <t>Lya</t>
  </si>
  <si>
    <t>US. CHOUZY Tennis de Table</t>
  </si>
  <si>
    <t>MARTIN ROISIN</t>
  </si>
  <si>
    <t>Lison</t>
  </si>
  <si>
    <t xml:space="preserve">AZE TENNIS DE TABLE </t>
  </si>
  <si>
    <t>TOURNELLE</t>
  </si>
  <si>
    <t>Léna</t>
  </si>
  <si>
    <t>VARIN</t>
  </si>
  <si>
    <t>Julia</t>
  </si>
  <si>
    <t>PING SASSAY LOISIRS</t>
  </si>
  <si>
    <t>categorie</t>
  </si>
  <si>
    <t>points debut saison</t>
  </si>
  <si>
    <t>points mensuels</t>
  </si>
  <si>
    <t>progression</t>
  </si>
  <si>
    <t>Zoé</t>
  </si>
  <si>
    <t>B2</t>
  </si>
  <si>
    <t>DRUON</t>
  </si>
  <si>
    <t>Clara</t>
  </si>
  <si>
    <t>BERTHOU</t>
  </si>
  <si>
    <t>Manon</t>
  </si>
  <si>
    <t>B1</t>
  </si>
  <si>
    <t>ASJ LA CHAUSSEE-ST-VICTOR</t>
  </si>
  <si>
    <t>BOISSEAU</t>
  </si>
  <si>
    <t>Clemence</t>
  </si>
  <si>
    <t>VINEUIL SPORTS / SUEVRES TT</t>
  </si>
  <si>
    <t>BOUQUIN</t>
  </si>
  <si>
    <t>Méline</t>
  </si>
  <si>
    <t>S.C. MOREE TT</t>
  </si>
  <si>
    <t>COQUILLET</t>
  </si>
  <si>
    <t>SALBRIS SOLOGNE TT.</t>
  </si>
  <si>
    <t>DOUADY</t>
  </si>
  <si>
    <t>Noemie</t>
  </si>
  <si>
    <t>FAURRE</t>
  </si>
  <si>
    <t>Lucie</t>
  </si>
  <si>
    <t>AMO.MER TT.</t>
  </si>
  <si>
    <t>LAVAUD JARRIGE</t>
  </si>
  <si>
    <t>Esther</t>
  </si>
  <si>
    <t>BLOIS PING 41</t>
  </si>
  <si>
    <t>LE GALLO</t>
  </si>
  <si>
    <t>Elise</t>
  </si>
  <si>
    <t>VERDELET</t>
  </si>
  <si>
    <t>Inès</t>
  </si>
  <si>
    <t>FL ST AIGNAN</t>
  </si>
  <si>
    <t>MAGNIER</t>
  </si>
  <si>
    <t>Lysia</t>
  </si>
  <si>
    <t>M2</t>
  </si>
  <si>
    <t>GILLARD</t>
  </si>
  <si>
    <t>Léa</t>
  </si>
  <si>
    <t>ESC.COUR CHEVERNY TT</t>
  </si>
  <si>
    <t>BENOIT</t>
  </si>
  <si>
    <t>Leana</t>
  </si>
  <si>
    <t>M1</t>
  </si>
  <si>
    <t>BILL</t>
  </si>
  <si>
    <t>Dakota</t>
  </si>
  <si>
    <t>COELHO</t>
  </si>
  <si>
    <t>Naomi</t>
  </si>
  <si>
    <t>FOUQUES</t>
  </si>
  <si>
    <t>Apolline</t>
  </si>
  <si>
    <t>GAULON</t>
  </si>
  <si>
    <t>GUYOT GIRARD</t>
  </si>
  <si>
    <t>Jade</t>
  </si>
  <si>
    <t>HERBELIN BRAND</t>
  </si>
  <si>
    <t>Calisse</t>
  </si>
  <si>
    <t>LEBOUT</t>
  </si>
  <si>
    <t>Romane</t>
  </si>
  <si>
    <t>LHOMME</t>
  </si>
  <si>
    <t>Julya</t>
  </si>
  <si>
    <t>TT DES COLLINES DU PERCHE</t>
  </si>
  <si>
    <t>MULLER</t>
  </si>
  <si>
    <t>Agathe</t>
  </si>
  <si>
    <t>PINEAU</t>
  </si>
  <si>
    <t>Lilou</t>
  </si>
  <si>
    <t>RINGARD GODARD</t>
  </si>
  <si>
    <t>SARRAZIN</t>
  </si>
  <si>
    <t>Lise</t>
  </si>
  <si>
    <t>SERPIN POHU</t>
  </si>
  <si>
    <t>Madyson</t>
  </si>
  <si>
    <t>COUTANT</t>
  </si>
  <si>
    <t>C1</t>
  </si>
  <si>
    <t>NEILZ</t>
  </si>
  <si>
    <t>C2</t>
  </si>
  <si>
    <t>PINON</t>
  </si>
  <si>
    <t>GIRAULT</t>
  </si>
  <si>
    <t>LEMOINE</t>
  </si>
  <si>
    <t>Eva</t>
  </si>
  <si>
    <t>Meline</t>
  </si>
  <si>
    <t>ELOY</t>
  </si>
  <si>
    <t>BOUTET</t>
  </si>
  <si>
    <t>Eden</t>
  </si>
  <si>
    <t>BORGNIET</t>
  </si>
  <si>
    <t>Rose</t>
  </si>
  <si>
    <t>BOULAY</t>
  </si>
  <si>
    <t>Camille</t>
  </si>
  <si>
    <t>FAUVE</t>
  </si>
  <si>
    <t>Ernestine</t>
  </si>
  <si>
    <t>CA ST LAURENT TENNIS DE TABLE</t>
  </si>
  <si>
    <t>FOURRET</t>
  </si>
  <si>
    <t>FOYER</t>
  </si>
  <si>
    <t>Léonie</t>
  </si>
  <si>
    <t>Chloé</t>
  </si>
  <si>
    <t>VIRMOUX</t>
  </si>
  <si>
    <t>Maude</t>
  </si>
  <si>
    <t>ZABER</t>
  </si>
  <si>
    <t>Olivia</t>
  </si>
  <si>
    <t>FONTAINE</t>
  </si>
  <si>
    <t>J2</t>
  </si>
  <si>
    <t>Laura</t>
  </si>
  <si>
    <t>J4</t>
  </si>
  <si>
    <t>CHOLLET</t>
  </si>
  <si>
    <t>Elina</t>
  </si>
  <si>
    <t>J1</t>
  </si>
  <si>
    <t>BARRE GROLLEAU</t>
  </si>
  <si>
    <t>Anae</t>
  </si>
  <si>
    <t>SAUSSEREAU</t>
  </si>
  <si>
    <t>Laelle</t>
  </si>
  <si>
    <t>DELAURE-HUKOV</t>
  </si>
  <si>
    <t>J3</t>
  </si>
  <si>
    <t>GIRARD PELLETIER</t>
  </si>
  <si>
    <t>Louise</t>
  </si>
  <si>
    <t>ROLANDIN</t>
  </si>
  <si>
    <t>Eloane</t>
  </si>
  <si>
    <t>L'AIGLE SELLOIS TT</t>
  </si>
  <si>
    <t>BLANC</t>
  </si>
  <si>
    <t>Juliette</t>
  </si>
  <si>
    <t>KANENGIESER</t>
  </si>
  <si>
    <t>Anna</t>
  </si>
  <si>
    <t>MARPAULT</t>
  </si>
  <si>
    <t>Chanelle</t>
  </si>
  <si>
    <t>POULLIN</t>
  </si>
  <si>
    <t>Florine</t>
  </si>
  <si>
    <t>CLASSEMENT PROGRESSION POUSSINES SAISON 2025-2026 PHASE 2</t>
  </si>
  <si>
    <t xml:space="preserve">                                                                                                                           CLASSEMENT PROGRESSION BENJAMINES  SAISON 2025-2026 PHASE 2</t>
  </si>
  <si>
    <t xml:space="preserve">                                                                                                                           CLASSEMENT PROGRESSION MINIMES FILLES SAISON 2025-2026 PHASE 2</t>
  </si>
  <si>
    <t xml:space="preserve">                                                                                                                           CLASSEMENT PROGRESSION CADETTES SAISON 2025-2026 PHASE 2</t>
  </si>
  <si>
    <t xml:space="preserve">                                                                                                                             CLASSEMENT PROGRESSION JUNIORS FILLES SAISON 2025-2026 PHASE 2</t>
  </si>
  <si>
    <t>classement officiel</t>
  </si>
  <si>
    <t>BONNET</t>
  </si>
  <si>
    <t>Lyly</t>
  </si>
  <si>
    <t>MARIE</t>
  </si>
  <si>
    <t>P</t>
  </si>
  <si>
    <t>PANASYAN</t>
  </si>
  <si>
    <t>Madeleine</t>
  </si>
  <si>
    <t>DIJOUX</t>
  </si>
  <si>
    <t>Leslie</t>
  </si>
  <si>
    <t>THUREAU</t>
  </si>
  <si>
    <t>Margot</t>
  </si>
  <si>
    <t>VOISIN</t>
  </si>
  <si>
    <t>1ere M1</t>
  </si>
  <si>
    <t>POUR INFO</t>
  </si>
  <si>
    <t>1ereC2</t>
  </si>
  <si>
    <t>1 ere J1</t>
  </si>
  <si>
    <t>1ere J3</t>
  </si>
  <si>
    <t>1ere J4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</si>
</sst>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8"/>
      <name val="Arial"/>
      <family val="2"/>
    </font>
    <font>
      <b/>
      <sz val="11"/>
      <color theme="8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8"/>
      <color theme="4"/>
      <name val="Arial"/>
      <family val="2"/>
    </font>
    <font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/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3" borderId="1" xfId="0" applyFill="1" applyBorder="1"/>
    <xf numFmtId="0" fontId="4" fillId="0" borderId="6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3" xfId="0" applyFill="1" applyBorder="1"/>
    <xf numFmtId="0" fontId="0" fillId="4" borderId="1" xfId="0" applyFill="1" applyBorder="1" applyAlignment="1">
      <alignment horizontal="center" vertical="top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3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3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workbookViewId="0">
      <selection activeCell="C18" sqref="C18"/>
    </sheetView>
  </sheetViews>
  <sheetFormatPr baseColWidth="10" defaultColWidth="8.85546875" defaultRowHeight="15" x14ac:dyDescent="0.25"/>
  <cols>
    <col min="2" max="2" width="11.7109375" customWidth="1"/>
    <col min="3" max="3" width="16.28515625" customWidth="1"/>
    <col min="4" max="4" width="10.7109375" style="1" customWidth="1"/>
    <col min="5" max="5" width="9.85546875" style="1" customWidth="1"/>
    <col min="6" max="6" width="13" customWidth="1"/>
    <col min="7" max="7" width="24.7109375" customWidth="1"/>
    <col min="10" max="10" width="12.7109375" customWidth="1"/>
  </cols>
  <sheetData>
    <row r="3" spans="2:10" x14ac:dyDescent="0.25">
      <c r="F3" s="1"/>
      <c r="H3" s="1"/>
    </row>
    <row r="4" spans="2:10" ht="24" thickBot="1" x14ac:dyDescent="0.4">
      <c r="C4" s="17" t="s">
        <v>144</v>
      </c>
      <c r="D4" s="18"/>
      <c r="E4" s="18"/>
      <c r="F4" s="18"/>
      <c r="G4" s="19"/>
      <c r="H4" s="20"/>
      <c r="I4" s="19"/>
      <c r="J4" s="19"/>
    </row>
    <row r="5" spans="2:10" ht="51.75" thickBot="1" x14ac:dyDescent="0.3">
      <c r="B5" s="7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 t="s">
        <v>7</v>
      </c>
      <c r="J5" s="21" t="s">
        <v>8</v>
      </c>
    </row>
    <row r="6" spans="2:10" x14ac:dyDescent="0.25">
      <c r="B6" s="24">
        <v>1</v>
      </c>
      <c r="C6" s="22" t="s">
        <v>16</v>
      </c>
      <c r="D6" s="25" t="s">
        <v>17</v>
      </c>
      <c r="E6" s="25" t="s">
        <v>11</v>
      </c>
      <c r="F6" s="25">
        <v>500</v>
      </c>
      <c r="G6" s="22" t="s">
        <v>18</v>
      </c>
      <c r="H6" s="25">
        <v>500</v>
      </c>
      <c r="I6" s="25">
        <v>522</v>
      </c>
      <c r="J6" s="26">
        <f t="shared" ref="J6:J12" si="0">I6-H6</f>
        <v>22</v>
      </c>
    </row>
    <row r="7" spans="2:10" x14ac:dyDescent="0.25">
      <c r="B7" s="2">
        <v>2</v>
      </c>
      <c r="C7" s="3" t="s">
        <v>13</v>
      </c>
      <c r="D7" s="4" t="s">
        <v>14</v>
      </c>
      <c r="E7" s="4" t="s">
        <v>11</v>
      </c>
      <c r="F7" s="4">
        <v>500</v>
      </c>
      <c r="G7" s="3" t="s">
        <v>15</v>
      </c>
      <c r="H7" s="4">
        <v>500</v>
      </c>
      <c r="I7" s="4">
        <v>500</v>
      </c>
      <c r="J7" s="8">
        <f t="shared" si="0"/>
        <v>0</v>
      </c>
    </row>
    <row r="8" spans="2:10" x14ac:dyDescent="0.25">
      <c r="B8" s="13">
        <v>3</v>
      </c>
      <c r="C8" s="3" t="s">
        <v>152</v>
      </c>
      <c r="D8" s="3" t="s">
        <v>31</v>
      </c>
      <c r="E8" s="4" t="s">
        <v>153</v>
      </c>
      <c r="F8" s="4">
        <v>500</v>
      </c>
      <c r="G8" s="3" t="s">
        <v>15</v>
      </c>
      <c r="H8" s="4">
        <v>500</v>
      </c>
      <c r="I8" s="4">
        <v>500</v>
      </c>
      <c r="J8" s="8">
        <f t="shared" si="0"/>
        <v>0</v>
      </c>
    </row>
    <row r="9" spans="2:10" x14ac:dyDescent="0.25">
      <c r="B9" s="2">
        <v>4</v>
      </c>
      <c r="C9" s="3" t="s">
        <v>9</v>
      </c>
      <c r="D9" s="4" t="s">
        <v>10</v>
      </c>
      <c r="E9" s="4" t="s">
        <v>11</v>
      </c>
      <c r="F9" s="4">
        <v>528</v>
      </c>
      <c r="G9" s="3" t="s">
        <v>12</v>
      </c>
      <c r="H9" s="4">
        <v>528</v>
      </c>
      <c r="I9" s="4">
        <v>517.9</v>
      </c>
      <c r="J9" s="8">
        <f t="shared" si="0"/>
        <v>-10.100000000000023</v>
      </c>
    </row>
    <row r="10" spans="2:10" x14ac:dyDescent="0.25">
      <c r="B10" s="13">
        <v>5</v>
      </c>
      <c r="C10" s="3" t="s">
        <v>150</v>
      </c>
      <c r="D10" s="3" t="s">
        <v>151</v>
      </c>
      <c r="E10" s="4" t="s">
        <v>153</v>
      </c>
      <c r="F10" s="4">
        <v>500</v>
      </c>
      <c r="G10" s="3" t="s">
        <v>12</v>
      </c>
      <c r="H10" s="4">
        <v>500</v>
      </c>
      <c r="I10" s="4">
        <v>486.7</v>
      </c>
      <c r="J10" s="8">
        <f t="shared" si="0"/>
        <v>-13.300000000000011</v>
      </c>
    </row>
    <row r="11" spans="2:10" x14ac:dyDescent="0.25">
      <c r="B11" s="2">
        <v>6</v>
      </c>
      <c r="C11" s="3" t="s">
        <v>21</v>
      </c>
      <c r="D11" s="4" t="s">
        <v>22</v>
      </c>
      <c r="E11" s="4" t="s">
        <v>11</v>
      </c>
      <c r="F11" s="4">
        <v>500</v>
      </c>
      <c r="G11" s="3" t="s">
        <v>23</v>
      </c>
      <c r="H11" s="4">
        <v>500</v>
      </c>
      <c r="I11" s="4">
        <v>461</v>
      </c>
      <c r="J11" s="8">
        <f t="shared" si="0"/>
        <v>-39</v>
      </c>
    </row>
    <row r="12" spans="2:10" x14ac:dyDescent="0.25">
      <c r="B12" s="13">
        <v>7</v>
      </c>
      <c r="C12" s="3" t="s">
        <v>19</v>
      </c>
      <c r="D12" s="4" t="s">
        <v>20</v>
      </c>
      <c r="E12" s="4" t="s">
        <v>11</v>
      </c>
      <c r="F12" s="4">
        <v>500</v>
      </c>
      <c r="G12" s="3" t="s">
        <v>18</v>
      </c>
      <c r="H12" s="4">
        <v>500</v>
      </c>
      <c r="I12" s="4">
        <v>452.7</v>
      </c>
      <c r="J12" s="8">
        <f t="shared" si="0"/>
        <v>-47.300000000000011</v>
      </c>
    </row>
    <row r="13" spans="2:10" x14ac:dyDescent="0.25">
      <c r="B13" s="2"/>
      <c r="C13" s="3"/>
      <c r="D13" s="4"/>
      <c r="E13" s="4"/>
      <c r="F13" s="4"/>
      <c r="G13" s="3"/>
      <c r="H13" s="4"/>
      <c r="I13" s="4"/>
      <c r="J13" s="4"/>
    </row>
    <row r="14" spans="2:10" x14ac:dyDescent="0.25">
      <c r="B14" s="2"/>
      <c r="C14" s="3"/>
      <c r="D14" s="4"/>
      <c r="E14" s="4"/>
      <c r="F14" s="4"/>
      <c r="G14" s="3"/>
      <c r="H14" s="4"/>
      <c r="I14" s="4"/>
      <c r="J14" s="4"/>
    </row>
  </sheetData>
  <sortState xmlns:xlrd2="http://schemas.microsoft.com/office/spreadsheetml/2017/richdata2" ref="B6:J12">
    <sortCondition descending="1" ref="J6:J1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A9B7-3E7A-402E-9C72-7E130A4C1894}">
  <dimension ref="B4:J26"/>
  <sheetViews>
    <sheetView workbookViewId="0">
      <selection activeCell="A11" sqref="A11"/>
    </sheetView>
  </sheetViews>
  <sheetFormatPr baseColWidth="10" defaultRowHeight="15" x14ac:dyDescent="0.25"/>
  <cols>
    <col min="3" max="3" width="15" customWidth="1"/>
    <col min="5" max="5" width="11.5703125" style="1"/>
    <col min="7" max="7" width="26.140625" customWidth="1"/>
    <col min="10" max="10" width="13.42578125" customWidth="1"/>
  </cols>
  <sheetData>
    <row r="4" spans="2:10" x14ac:dyDescent="0.25">
      <c r="B4" s="1"/>
      <c r="D4" s="1"/>
      <c r="F4" s="1"/>
      <c r="G4" s="1"/>
      <c r="H4" s="1"/>
      <c r="I4" s="1"/>
      <c r="J4" s="1"/>
    </row>
    <row r="5" spans="2:10" x14ac:dyDescent="0.25">
      <c r="B5" s="16"/>
      <c r="D5" s="1"/>
      <c r="F5" s="1"/>
      <c r="G5" s="1"/>
      <c r="H5" s="1"/>
      <c r="I5" s="1"/>
      <c r="J5" s="1"/>
    </row>
    <row r="6" spans="2:10" ht="24" thickBot="1" x14ac:dyDescent="0.4">
      <c r="B6" s="5" t="s">
        <v>145</v>
      </c>
      <c r="D6" s="5"/>
      <c r="E6" s="5"/>
      <c r="F6" s="5"/>
      <c r="G6" s="5"/>
      <c r="H6" s="5"/>
      <c r="I6" s="5"/>
      <c r="J6" s="6"/>
    </row>
    <row r="7" spans="2:10" ht="39" thickBot="1" x14ac:dyDescent="0.3">
      <c r="B7" s="7" t="s">
        <v>0</v>
      </c>
      <c r="C7" s="12" t="s">
        <v>1</v>
      </c>
      <c r="D7" s="12" t="s">
        <v>2</v>
      </c>
      <c r="E7" s="12" t="s">
        <v>24</v>
      </c>
      <c r="F7" s="12" t="s">
        <v>149</v>
      </c>
      <c r="G7" s="12" t="s">
        <v>5</v>
      </c>
      <c r="H7" s="12" t="s">
        <v>25</v>
      </c>
      <c r="I7" s="12" t="s">
        <v>26</v>
      </c>
      <c r="J7" s="21" t="s">
        <v>27</v>
      </c>
    </row>
    <row r="8" spans="2:10" x14ac:dyDescent="0.25">
      <c r="B8" s="26">
        <v>1</v>
      </c>
      <c r="C8" s="27" t="s">
        <v>9</v>
      </c>
      <c r="D8" s="28" t="s">
        <v>28</v>
      </c>
      <c r="E8" s="28" t="s">
        <v>29</v>
      </c>
      <c r="F8" s="28">
        <v>712</v>
      </c>
      <c r="G8" s="27" t="s">
        <v>12</v>
      </c>
      <c r="H8" s="28">
        <v>712</v>
      </c>
      <c r="I8" s="26">
        <v>917.9</v>
      </c>
      <c r="J8" s="26">
        <f t="shared" ref="J8:J19" si="0">I8-H8</f>
        <v>205.89999999999998</v>
      </c>
    </row>
    <row r="9" spans="2:10" x14ac:dyDescent="0.25">
      <c r="B9" s="4">
        <v>2</v>
      </c>
      <c r="C9" s="3" t="s">
        <v>46</v>
      </c>
      <c r="D9" s="4" t="s">
        <v>47</v>
      </c>
      <c r="E9" s="4" t="s">
        <v>29</v>
      </c>
      <c r="F9" s="4">
        <v>500</v>
      </c>
      <c r="G9" s="3" t="s">
        <v>48</v>
      </c>
      <c r="H9" s="4">
        <v>500</v>
      </c>
      <c r="I9" s="4">
        <v>618.79999999999995</v>
      </c>
      <c r="J9" s="10">
        <f t="shared" si="0"/>
        <v>118.79999999999995</v>
      </c>
    </row>
    <row r="10" spans="2:10" x14ac:dyDescent="0.25">
      <c r="B10" s="8">
        <v>3</v>
      </c>
      <c r="C10" s="3" t="s">
        <v>54</v>
      </c>
      <c r="D10" s="4" t="s">
        <v>55</v>
      </c>
      <c r="E10" s="4" t="s">
        <v>29</v>
      </c>
      <c r="F10" s="4">
        <v>500</v>
      </c>
      <c r="G10" s="3" t="s">
        <v>56</v>
      </c>
      <c r="H10" s="4">
        <v>500</v>
      </c>
      <c r="I10" s="9">
        <v>554.29999999999995</v>
      </c>
      <c r="J10" s="10">
        <f t="shared" si="0"/>
        <v>54.299999999999955</v>
      </c>
    </row>
    <row r="11" spans="2:10" x14ac:dyDescent="0.25">
      <c r="B11" s="4">
        <v>4</v>
      </c>
      <c r="C11" s="3" t="s">
        <v>154</v>
      </c>
      <c r="D11" s="3" t="s">
        <v>155</v>
      </c>
      <c r="E11" s="4" t="s">
        <v>29</v>
      </c>
      <c r="F11" s="9">
        <v>500</v>
      </c>
      <c r="G11" s="3" t="s">
        <v>38</v>
      </c>
      <c r="H11" s="9">
        <v>500</v>
      </c>
      <c r="I11" s="9">
        <v>541.79999999999995</v>
      </c>
      <c r="J11" s="10">
        <f t="shared" si="0"/>
        <v>41.799999999999955</v>
      </c>
    </row>
    <row r="12" spans="2:10" x14ac:dyDescent="0.25">
      <c r="B12" s="8">
        <v>5</v>
      </c>
      <c r="C12" s="3" t="s">
        <v>39</v>
      </c>
      <c r="D12" s="4" t="s">
        <v>40</v>
      </c>
      <c r="E12" s="4" t="s">
        <v>29</v>
      </c>
      <c r="F12" s="4">
        <v>500</v>
      </c>
      <c r="G12" s="3" t="s">
        <v>41</v>
      </c>
      <c r="H12" s="4">
        <v>500</v>
      </c>
      <c r="I12" s="4">
        <v>489.5</v>
      </c>
      <c r="J12" s="10">
        <f t="shared" si="0"/>
        <v>-10.5</v>
      </c>
    </row>
    <row r="13" spans="2:10" x14ac:dyDescent="0.25">
      <c r="B13" s="4">
        <v>6</v>
      </c>
      <c r="C13" s="3" t="s">
        <v>49</v>
      </c>
      <c r="D13" s="4" t="s">
        <v>50</v>
      </c>
      <c r="E13" s="4" t="s">
        <v>29</v>
      </c>
      <c r="F13" s="4">
        <v>500</v>
      </c>
      <c r="G13" s="3" t="s">
        <v>51</v>
      </c>
      <c r="H13" s="4">
        <v>500</v>
      </c>
      <c r="I13" s="9">
        <v>485.3</v>
      </c>
      <c r="J13" s="10">
        <f t="shared" si="0"/>
        <v>-14.699999999999989</v>
      </c>
    </row>
    <row r="14" spans="2:10" x14ac:dyDescent="0.25">
      <c r="B14" s="8">
        <v>7</v>
      </c>
      <c r="C14" s="3" t="s">
        <v>42</v>
      </c>
      <c r="D14" s="4" t="s">
        <v>31</v>
      </c>
      <c r="E14" s="4" t="s">
        <v>29</v>
      </c>
      <c r="F14" s="4">
        <v>500</v>
      </c>
      <c r="G14" s="3" t="s">
        <v>43</v>
      </c>
      <c r="H14" s="4">
        <v>500</v>
      </c>
      <c r="I14" s="4">
        <v>484.5</v>
      </c>
      <c r="J14" s="10">
        <f t="shared" si="0"/>
        <v>-15.5</v>
      </c>
    </row>
    <row r="15" spans="2:10" x14ac:dyDescent="0.25">
      <c r="B15" s="4">
        <v>8</v>
      </c>
      <c r="C15" s="3" t="s">
        <v>32</v>
      </c>
      <c r="D15" s="4" t="s">
        <v>33</v>
      </c>
      <c r="E15" s="4" t="s">
        <v>34</v>
      </c>
      <c r="F15" s="4">
        <v>500</v>
      </c>
      <c r="G15" s="3" t="s">
        <v>35</v>
      </c>
      <c r="H15" s="4">
        <v>500</v>
      </c>
      <c r="I15" s="4">
        <v>484</v>
      </c>
      <c r="J15" s="10">
        <f t="shared" si="0"/>
        <v>-16</v>
      </c>
    </row>
    <row r="16" spans="2:10" x14ac:dyDescent="0.25">
      <c r="B16" s="8">
        <v>9</v>
      </c>
      <c r="C16" s="3" t="s">
        <v>52</v>
      </c>
      <c r="D16" s="4" t="s">
        <v>53</v>
      </c>
      <c r="E16" s="4" t="s">
        <v>29</v>
      </c>
      <c r="F16" s="4">
        <v>500</v>
      </c>
      <c r="G16" s="3" t="s">
        <v>48</v>
      </c>
      <c r="H16" s="4">
        <v>500</v>
      </c>
      <c r="I16" s="9">
        <v>456</v>
      </c>
      <c r="J16" s="10">
        <f t="shared" si="0"/>
        <v>-44</v>
      </c>
    </row>
    <row r="17" spans="2:10" x14ac:dyDescent="0.25">
      <c r="B17" s="4">
        <v>10</v>
      </c>
      <c r="C17" s="3" t="s">
        <v>30</v>
      </c>
      <c r="D17" s="4" t="s">
        <v>31</v>
      </c>
      <c r="E17" s="4" t="s">
        <v>29</v>
      </c>
      <c r="F17" s="4">
        <v>508</v>
      </c>
      <c r="G17" s="3" t="s">
        <v>15</v>
      </c>
      <c r="H17" s="4">
        <v>508</v>
      </c>
      <c r="I17" s="4">
        <v>458.7</v>
      </c>
      <c r="J17" s="10">
        <f t="shared" si="0"/>
        <v>-49.300000000000011</v>
      </c>
    </row>
    <row r="18" spans="2:10" x14ac:dyDescent="0.25">
      <c r="B18" s="8">
        <v>11</v>
      </c>
      <c r="C18" s="3" t="s">
        <v>36</v>
      </c>
      <c r="D18" s="4" t="s">
        <v>37</v>
      </c>
      <c r="E18" s="4" t="s">
        <v>29</v>
      </c>
      <c r="F18" s="4">
        <v>500</v>
      </c>
      <c r="G18" s="3" t="s">
        <v>38</v>
      </c>
      <c r="H18" s="4">
        <v>500</v>
      </c>
      <c r="I18" s="4">
        <v>449</v>
      </c>
      <c r="J18" s="10">
        <f t="shared" si="0"/>
        <v>-51</v>
      </c>
    </row>
    <row r="19" spans="2:10" x14ac:dyDescent="0.25">
      <c r="B19" s="4">
        <v>12</v>
      </c>
      <c r="C19" s="3" t="s">
        <v>44</v>
      </c>
      <c r="D19" s="4" t="s">
        <v>45</v>
      </c>
      <c r="E19" s="4" t="s">
        <v>29</v>
      </c>
      <c r="F19" s="4">
        <v>500</v>
      </c>
      <c r="G19" s="3" t="s">
        <v>15</v>
      </c>
      <c r="H19" s="4">
        <v>500</v>
      </c>
      <c r="I19" s="4">
        <v>414.2</v>
      </c>
      <c r="J19" s="10">
        <f t="shared" si="0"/>
        <v>-85.800000000000011</v>
      </c>
    </row>
    <row r="20" spans="2:10" x14ac:dyDescent="0.25">
      <c r="B20" s="4"/>
      <c r="C20" s="11"/>
      <c r="D20" s="9"/>
      <c r="E20" s="9"/>
      <c r="F20" s="9"/>
      <c r="G20" s="9"/>
      <c r="H20" s="9"/>
      <c r="I20" s="9"/>
      <c r="J20" s="9"/>
    </row>
    <row r="21" spans="2:10" x14ac:dyDescent="0.25">
      <c r="B21" s="2"/>
      <c r="C21" s="11"/>
      <c r="D21" s="9"/>
      <c r="E21" s="9"/>
      <c r="F21" s="9"/>
      <c r="G21" s="9"/>
      <c r="H21" s="9"/>
      <c r="I21" s="9"/>
      <c r="J21" s="9"/>
    </row>
    <row r="22" spans="2:10" x14ac:dyDescent="0.25">
      <c r="B22" s="4"/>
      <c r="C22" s="11"/>
      <c r="D22" s="9"/>
      <c r="E22" s="9"/>
      <c r="F22" s="9"/>
      <c r="G22" s="9"/>
      <c r="H22" s="9"/>
      <c r="I22" s="9"/>
      <c r="J22" s="9"/>
    </row>
    <row r="23" spans="2:10" x14ac:dyDescent="0.25">
      <c r="B23" s="4"/>
      <c r="C23" s="3"/>
      <c r="D23" s="4"/>
      <c r="E23" s="9"/>
      <c r="F23" s="9"/>
      <c r="G23" s="9"/>
      <c r="H23" s="9"/>
      <c r="I23" s="9"/>
      <c r="J23" s="9"/>
    </row>
    <row r="24" spans="2:10" x14ac:dyDescent="0.25">
      <c r="B24" s="2"/>
      <c r="C24" s="11"/>
      <c r="D24" s="9"/>
      <c r="E24" s="9"/>
      <c r="F24" s="9"/>
      <c r="G24" s="9"/>
      <c r="H24" s="9"/>
      <c r="I24" s="9"/>
      <c r="J24" s="9"/>
    </row>
    <row r="25" spans="2:10" x14ac:dyDescent="0.25">
      <c r="B25" s="4"/>
      <c r="C25" s="11"/>
      <c r="D25" s="9"/>
      <c r="E25" s="9"/>
      <c r="F25" s="9"/>
      <c r="G25" s="9"/>
      <c r="H25" s="9"/>
      <c r="I25" s="9"/>
      <c r="J25" s="9"/>
    </row>
    <row r="26" spans="2:10" x14ac:dyDescent="0.25">
      <c r="B26" s="4"/>
      <c r="C26" s="11"/>
      <c r="D26" s="9"/>
      <c r="E26" s="9"/>
      <c r="F26" s="9"/>
      <c r="G26" s="9"/>
      <c r="H26" s="9"/>
      <c r="I26" s="9"/>
      <c r="J26" s="9"/>
    </row>
  </sheetData>
  <sortState xmlns:xlrd2="http://schemas.microsoft.com/office/spreadsheetml/2017/richdata2" ref="B8:J19">
    <sortCondition descending="1" ref="J8:J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A473-5B9E-4FE3-8827-44A71F3E1F49}">
  <dimension ref="B4:J29"/>
  <sheetViews>
    <sheetView workbookViewId="0">
      <selection activeCell="A5" sqref="A5"/>
    </sheetView>
  </sheetViews>
  <sheetFormatPr baseColWidth="10" defaultRowHeight="15" x14ac:dyDescent="0.25"/>
  <cols>
    <col min="3" max="3" width="16.5703125" customWidth="1"/>
    <col min="4" max="5" width="11.5703125" style="1"/>
    <col min="7" max="7" width="26.42578125" customWidth="1"/>
    <col min="10" max="10" width="12.85546875" customWidth="1"/>
  </cols>
  <sheetData>
    <row r="4" spans="2:10" x14ac:dyDescent="0.25">
      <c r="F4" s="1"/>
      <c r="H4" s="1"/>
    </row>
    <row r="5" spans="2:10" ht="24" thickBot="1" x14ac:dyDescent="0.4">
      <c r="B5" s="5" t="s">
        <v>146</v>
      </c>
      <c r="C5" s="5"/>
      <c r="D5" s="5"/>
      <c r="E5" s="5"/>
      <c r="F5" s="5"/>
      <c r="G5" s="5"/>
      <c r="H5" s="5"/>
      <c r="I5" s="5"/>
      <c r="J5" s="6"/>
    </row>
    <row r="6" spans="2:10" ht="39" thickBot="1" x14ac:dyDescent="0.3">
      <c r="B6" s="7" t="s">
        <v>0</v>
      </c>
      <c r="C6" s="12" t="s">
        <v>1</v>
      </c>
      <c r="D6" s="12" t="s">
        <v>2</v>
      </c>
      <c r="E6" s="12" t="s">
        <v>24</v>
      </c>
      <c r="F6" s="12" t="s">
        <v>149</v>
      </c>
      <c r="G6" s="12" t="s">
        <v>5</v>
      </c>
      <c r="H6" s="12" t="s">
        <v>25</v>
      </c>
      <c r="I6" s="12" t="s">
        <v>26</v>
      </c>
      <c r="J6" s="21" t="s">
        <v>27</v>
      </c>
    </row>
    <row r="7" spans="2:10" x14ac:dyDescent="0.25">
      <c r="B7" s="26">
        <v>1</v>
      </c>
      <c r="C7" s="29" t="s">
        <v>60</v>
      </c>
      <c r="D7" s="26" t="s">
        <v>61</v>
      </c>
      <c r="E7" s="26" t="s">
        <v>59</v>
      </c>
      <c r="F7" s="26">
        <v>681</v>
      </c>
      <c r="G7" s="29" t="s">
        <v>62</v>
      </c>
      <c r="H7" s="26">
        <v>681</v>
      </c>
      <c r="I7" s="26">
        <v>764.8</v>
      </c>
      <c r="J7" s="26">
        <f t="shared" ref="J7:J25" si="0">I7-H7</f>
        <v>83.799999999999955</v>
      </c>
    </row>
    <row r="8" spans="2:10" x14ac:dyDescent="0.25">
      <c r="B8" s="2">
        <v>2</v>
      </c>
      <c r="C8" s="3" t="s">
        <v>57</v>
      </c>
      <c r="D8" s="4" t="s">
        <v>58</v>
      </c>
      <c r="E8" s="4" t="s">
        <v>59</v>
      </c>
      <c r="F8" s="4">
        <v>729</v>
      </c>
      <c r="G8" s="3" t="s">
        <v>48</v>
      </c>
      <c r="H8" s="4">
        <v>729</v>
      </c>
      <c r="I8" s="9">
        <v>808.5</v>
      </c>
      <c r="J8" s="10">
        <f t="shared" si="0"/>
        <v>79.5</v>
      </c>
    </row>
    <row r="9" spans="2:10" x14ac:dyDescent="0.25">
      <c r="B9" s="8">
        <v>3</v>
      </c>
      <c r="C9" s="3" t="s">
        <v>77</v>
      </c>
      <c r="D9" s="4" t="s">
        <v>78</v>
      </c>
      <c r="E9" s="4" t="s">
        <v>59</v>
      </c>
      <c r="F9" s="4">
        <v>500</v>
      </c>
      <c r="G9" s="3" t="s">
        <v>56</v>
      </c>
      <c r="H9" s="4">
        <v>500</v>
      </c>
      <c r="I9" s="9">
        <v>566.79999999999995</v>
      </c>
      <c r="J9" s="10">
        <f t="shared" si="0"/>
        <v>66.799999999999955</v>
      </c>
    </row>
    <row r="10" spans="2:10" x14ac:dyDescent="0.25">
      <c r="B10" s="30">
        <v>4</v>
      </c>
      <c r="C10" s="31" t="s">
        <v>87</v>
      </c>
      <c r="D10" s="32" t="s">
        <v>88</v>
      </c>
      <c r="E10" s="32" t="s">
        <v>65</v>
      </c>
      <c r="F10" s="32">
        <v>500</v>
      </c>
      <c r="G10" s="31" t="s">
        <v>51</v>
      </c>
      <c r="H10" s="32">
        <v>500</v>
      </c>
      <c r="I10" s="32">
        <v>544.29999999999995</v>
      </c>
      <c r="J10" s="33">
        <f t="shared" si="0"/>
        <v>44.299999999999955</v>
      </c>
    </row>
    <row r="11" spans="2:10" x14ac:dyDescent="0.25">
      <c r="B11" s="8">
        <v>5</v>
      </c>
      <c r="C11" s="3" t="s">
        <v>73</v>
      </c>
      <c r="D11" s="4" t="s">
        <v>74</v>
      </c>
      <c r="E11" s="4" t="s">
        <v>59</v>
      </c>
      <c r="F11" s="4">
        <v>500</v>
      </c>
      <c r="G11" s="3" t="s">
        <v>56</v>
      </c>
      <c r="H11" s="4">
        <v>500</v>
      </c>
      <c r="I11" s="4">
        <v>544</v>
      </c>
      <c r="J11" s="10">
        <f t="shared" si="0"/>
        <v>44</v>
      </c>
    </row>
    <row r="12" spans="2:10" x14ac:dyDescent="0.25">
      <c r="B12" s="2">
        <v>6</v>
      </c>
      <c r="C12" s="3" t="s">
        <v>70</v>
      </c>
      <c r="D12" s="4" t="s">
        <v>71</v>
      </c>
      <c r="E12" s="4" t="s">
        <v>59</v>
      </c>
      <c r="F12" s="4">
        <v>500</v>
      </c>
      <c r="G12" s="3" t="s">
        <v>48</v>
      </c>
      <c r="H12" s="4">
        <v>500</v>
      </c>
      <c r="I12" s="4">
        <v>535.79999999999995</v>
      </c>
      <c r="J12" s="10">
        <f t="shared" si="0"/>
        <v>35.799999999999955</v>
      </c>
    </row>
    <row r="13" spans="2:10" x14ac:dyDescent="0.25">
      <c r="B13" s="8">
        <v>7</v>
      </c>
      <c r="C13" s="3" t="s">
        <v>84</v>
      </c>
      <c r="D13" s="4" t="s">
        <v>85</v>
      </c>
      <c r="E13" s="4" t="s">
        <v>65</v>
      </c>
      <c r="F13" s="4">
        <v>500</v>
      </c>
      <c r="G13" s="3" t="s">
        <v>56</v>
      </c>
      <c r="H13" s="4">
        <v>500</v>
      </c>
      <c r="I13" s="9">
        <v>535.5</v>
      </c>
      <c r="J13" s="10">
        <f t="shared" si="0"/>
        <v>35.5</v>
      </c>
    </row>
    <row r="14" spans="2:10" x14ac:dyDescent="0.25">
      <c r="B14" s="2">
        <v>8</v>
      </c>
      <c r="C14" s="3" t="s">
        <v>75</v>
      </c>
      <c r="D14" s="4" t="s">
        <v>76</v>
      </c>
      <c r="E14" s="4" t="s">
        <v>59</v>
      </c>
      <c r="F14" s="4">
        <v>500</v>
      </c>
      <c r="G14" s="3" t="s">
        <v>56</v>
      </c>
      <c r="H14" s="4">
        <v>500</v>
      </c>
      <c r="I14" s="9">
        <v>514.4</v>
      </c>
      <c r="J14" s="10">
        <f t="shared" si="0"/>
        <v>14.399999999999977</v>
      </c>
    </row>
    <row r="15" spans="2:10" x14ac:dyDescent="0.25">
      <c r="B15" s="8">
        <v>9</v>
      </c>
      <c r="C15" s="3" t="s">
        <v>160</v>
      </c>
      <c r="D15" s="4" t="s">
        <v>33</v>
      </c>
      <c r="E15" s="4" t="s">
        <v>65</v>
      </c>
      <c r="F15" s="4">
        <v>500</v>
      </c>
      <c r="G15" s="3" t="s">
        <v>41</v>
      </c>
      <c r="H15" s="4">
        <v>500</v>
      </c>
      <c r="I15" s="9">
        <v>501.7</v>
      </c>
      <c r="J15" s="10">
        <f t="shared" si="0"/>
        <v>1.6999999999999886</v>
      </c>
    </row>
    <row r="16" spans="2:10" x14ac:dyDescent="0.25">
      <c r="B16" s="2">
        <v>10</v>
      </c>
      <c r="C16" s="3" t="s">
        <v>86</v>
      </c>
      <c r="D16" s="4" t="s">
        <v>85</v>
      </c>
      <c r="E16" s="4" t="s">
        <v>65</v>
      </c>
      <c r="F16" s="4">
        <v>500</v>
      </c>
      <c r="G16" s="3" t="s">
        <v>56</v>
      </c>
      <c r="H16" s="4">
        <v>500</v>
      </c>
      <c r="I16" s="9">
        <v>500</v>
      </c>
      <c r="J16" s="10">
        <f t="shared" si="0"/>
        <v>0</v>
      </c>
    </row>
    <row r="17" spans="2:10" x14ac:dyDescent="0.25">
      <c r="B17" s="8">
        <v>11</v>
      </c>
      <c r="C17" s="3" t="s">
        <v>89</v>
      </c>
      <c r="D17" s="4" t="s">
        <v>90</v>
      </c>
      <c r="E17" s="4" t="s">
        <v>59</v>
      </c>
      <c r="F17" s="4">
        <v>500</v>
      </c>
      <c r="G17" s="3" t="s">
        <v>48</v>
      </c>
      <c r="H17" s="4">
        <v>500</v>
      </c>
      <c r="I17" s="9">
        <v>500</v>
      </c>
      <c r="J17" s="10">
        <f t="shared" si="0"/>
        <v>0</v>
      </c>
    </row>
    <row r="18" spans="2:10" x14ac:dyDescent="0.25">
      <c r="B18" s="2">
        <v>12</v>
      </c>
      <c r="C18" s="3" t="s">
        <v>158</v>
      </c>
      <c r="D18" s="4" t="s">
        <v>159</v>
      </c>
      <c r="E18" s="4" t="s">
        <v>65</v>
      </c>
      <c r="F18" s="4">
        <v>500</v>
      </c>
      <c r="G18" s="3" t="s">
        <v>48</v>
      </c>
      <c r="H18" s="4">
        <v>500</v>
      </c>
      <c r="I18" s="9">
        <v>495</v>
      </c>
      <c r="J18" s="10">
        <f t="shared" si="0"/>
        <v>-5</v>
      </c>
    </row>
    <row r="19" spans="2:10" x14ac:dyDescent="0.25">
      <c r="B19" s="8">
        <v>13</v>
      </c>
      <c r="C19" s="3" t="s">
        <v>156</v>
      </c>
      <c r="D19" s="4" t="s">
        <v>157</v>
      </c>
      <c r="E19" s="4" t="s">
        <v>65</v>
      </c>
      <c r="F19" s="4">
        <v>500</v>
      </c>
      <c r="G19" s="3" t="s">
        <v>41</v>
      </c>
      <c r="H19" s="4">
        <v>500</v>
      </c>
      <c r="I19" s="9">
        <v>492</v>
      </c>
      <c r="J19" s="10">
        <f t="shared" si="0"/>
        <v>-8</v>
      </c>
    </row>
    <row r="20" spans="2:10" x14ac:dyDescent="0.25">
      <c r="B20" s="2">
        <v>14</v>
      </c>
      <c r="C20" s="3" t="s">
        <v>66</v>
      </c>
      <c r="D20" s="4" t="s">
        <v>67</v>
      </c>
      <c r="E20" s="4" t="s">
        <v>65</v>
      </c>
      <c r="F20" s="4">
        <v>500</v>
      </c>
      <c r="G20" s="3" t="s">
        <v>38</v>
      </c>
      <c r="H20" s="4">
        <v>500</v>
      </c>
      <c r="I20" s="4">
        <v>487.5</v>
      </c>
      <c r="J20" s="10">
        <f t="shared" si="0"/>
        <v>-12.5</v>
      </c>
    </row>
    <row r="21" spans="2:10" x14ac:dyDescent="0.25">
      <c r="B21" s="8">
        <v>15</v>
      </c>
      <c r="C21" s="3" t="s">
        <v>79</v>
      </c>
      <c r="D21" s="4" t="s">
        <v>80</v>
      </c>
      <c r="E21" s="4" t="s">
        <v>59</v>
      </c>
      <c r="F21" s="4">
        <v>500</v>
      </c>
      <c r="G21" s="3" t="s">
        <v>81</v>
      </c>
      <c r="H21" s="4">
        <v>500</v>
      </c>
      <c r="I21" s="9">
        <v>483.5</v>
      </c>
      <c r="J21" s="10">
        <f t="shared" si="0"/>
        <v>-16.5</v>
      </c>
    </row>
    <row r="22" spans="2:10" x14ac:dyDescent="0.25">
      <c r="B22" s="2">
        <v>16</v>
      </c>
      <c r="C22" s="3" t="s">
        <v>82</v>
      </c>
      <c r="D22" s="4" t="s">
        <v>83</v>
      </c>
      <c r="E22" s="4" t="s">
        <v>65</v>
      </c>
      <c r="F22" s="4">
        <v>500</v>
      </c>
      <c r="G22" s="3" t="s">
        <v>51</v>
      </c>
      <c r="H22" s="4">
        <v>500</v>
      </c>
      <c r="I22" s="9">
        <v>472.2</v>
      </c>
      <c r="J22" s="10">
        <f t="shared" si="0"/>
        <v>-27.800000000000011</v>
      </c>
    </row>
    <row r="23" spans="2:10" x14ac:dyDescent="0.25">
      <c r="B23" s="8">
        <v>17</v>
      </c>
      <c r="C23" s="3" t="s">
        <v>72</v>
      </c>
      <c r="D23" s="4" t="s">
        <v>61</v>
      </c>
      <c r="E23" s="4" t="s">
        <v>59</v>
      </c>
      <c r="F23" s="4">
        <v>500</v>
      </c>
      <c r="G23" s="3" t="s">
        <v>56</v>
      </c>
      <c r="H23" s="4">
        <v>500</v>
      </c>
      <c r="I23" s="4">
        <v>459.5</v>
      </c>
      <c r="J23" s="10">
        <f t="shared" si="0"/>
        <v>-40.5</v>
      </c>
    </row>
    <row r="24" spans="2:10" x14ac:dyDescent="0.25">
      <c r="B24" s="2">
        <v>18</v>
      </c>
      <c r="C24" s="3" t="s">
        <v>68</v>
      </c>
      <c r="D24" s="4" t="s">
        <v>69</v>
      </c>
      <c r="E24" s="4" t="s">
        <v>59</v>
      </c>
      <c r="F24" s="4">
        <v>500</v>
      </c>
      <c r="G24" s="3" t="s">
        <v>56</v>
      </c>
      <c r="H24" s="4">
        <v>500</v>
      </c>
      <c r="I24" s="4">
        <v>451</v>
      </c>
      <c r="J24" s="10">
        <f t="shared" si="0"/>
        <v>-49</v>
      </c>
    </row>
    <row r="25" spans="2:10" x14ac:dyDescent="0.25">
      <c r="B25" s="8">
        <v>19</v>
      </c>
      <c r="C25" s="3" t="s">
        <v>63</v>
      </c>
      <c r="D25" s="4" t="s">
        <v>64</v>
      </c>
      <c r="E25" s="4" t="s">
        <v>65</v>
      </c>
      <c r="F25" s="4">
        <v>500</v>
      </c>
      <c r="G25" s="3" t="s">
        <v>15</v>
      </c>
      <c r="H25" s="4">
        <v>500</v>
      </c>
      <c r="I25" s="4">
        <v>422.7</v>
      </c>
      <c r="J25" s="10">
        <f t="shared" si="0"/>
        <v>-77.300000000000011</v>
      </c>
    </row>
    <row r="26" spans="2:10" x14ac:dyDescent="0.25">
      <c r="F26" s="1"/>
      <c r="H26" s="1"/>
    </row>
    <row r="28" spans="2:10" x14ac:dyDescent="0.25">
      <c r="C28" s="1" t="s">
        <v>162</v>
      </c>
    </row>
    <row r="29" spans="2:10" x14ac:dyDescent="0.25">
      <c r="C29" s="34" t="s">
        <v>161</v>
      </c>
    </row>
  </sheetData>
  <sortState xmlns:xlrd2="http://schemas.microsoft.com/office/spreadsheetml/2017/richdata2" ref="B7:J25">
    <sortCondition descending="1" ref="J7:J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A7C1-ED8B-4DA2-BEE1-C992CE645AA3}">
  <dimension ref="B4:J28"/>
  <sheetViews>
    <sheetView workbookViewId="0">
      <selection activeCell="A3" sqref="A3"/>
    </sheetView>
  </sheetViews>
  <sheetFormatPr baseColWidth="10" defaultRowHeight="15" x14ac:dyDescent="0.25"/>
  <cols>
    <col min="7" max="7" width="25.7109375" customWidth="1"/>
    <col min="9" max="9" width="11.5703125" style="1"/>
    <col min="10" max="10" width="12.85546875" customWidth="1"/>
  </cols>
  <sheetData>
    <row r="4" spans="2:10" x14ac:dyDescent="0.25">
      <c r="C4" s="1"/>
      <c r="D4" s="1"/>
      <c r="E4" s="1"/>
      <c r="F4" s="1"/>
      <c r="H4" s="1"/>
    </row>
    <row r="5" spans="2:10" ht="24" thickBot="1" x14ac:dyDescent="0.4">
      <c r="B5" s="5" t="s">
        <v>147</v>
      </c>
      <c r="C5" s="5"/>
      <c r="D5" s="5"/>
      <c r="E5" s="5"/>
      <c r="F5" s="5"/>
      <c r="G5" s="5"/>
      <c r="H5" s="5"/>
      <c r="I5" s="5"/>
      <c r="J5" s="6"/>
    </row>
    <row r="6" spans="2:10" ht="39" thickBot="1" x14ac:dyDescent="0.3">
      <c r="B6" s="7" t="s">
        <v>0</v>
      </c>
      <c r="C6" s="12" t="s">
        <v>1</v>
      </c>
      <c r="D6" s="12" t="s">
        <v>2</v>
      </c>
      <c r="E6" s="12" t="s">
        <v>24</v>
      </c>
      <c r="F6" s="12" t="s">
        <v>149</v>
      </c>
      <c r="G6" s="12" t="s">
        <v>5</v>
      </c>
      <c r="H6" s="12" t="s">
        <v>25</v>
      </c>
      <c r="I6" s="12" t="s">
        <v>26</v>
      </c>
      <c r="J6" s="21" t="s">
        <v>27</v>
      </c>
    </row>
    <row r="7" spans="2:10" x14ac:dyDescent="0.25">
      <c r="B7" s="26">
        <v>1</v>
      </c>
      <c r="C7" s="26" t="s">
        <v>91</v>
      </c>
      <c r="D7" s="26" t="s">
        <v>53</v>
      </c>
      <c r="E7" s="26" t="s">
        <v>92</v>
      </c>
      <c r="F7" s="26">
        <v>813</v>
      </c>
      <c r="G7" s="29" t="s">
        <v>18</v>
      </c>
      <c r="H7" s="26">
        <v>813</v>
      </c>
      <c r="I7" s="26">
        <v>1036.5</v>
      </c>
      <c r="J7" s="26">
        <f t="shared" ref="J7:J22" si="0">I7-H7</f>
        <v>223.5</v>
      </c>
    </row>
    <row r="8" spans="2:10" x14ac:dyDescent="0.25">
      <c r="B8" s="4">
        <v>2</v>
      </c>
      <c r="C8" s="4" t="s">
        <v>95</v>
      </c>
      <c r="D8" s="4" t="s">
        <v>74</v>
      </c>
      <c r="E8" s="4" t="s">
        <v>92</v>
      </c>
      <c r="F8" s="4">
        <v>636</v>
      </c>
      <c r="G8" s="3" t="s">
        <v>62</v>
      </c>
      <c r="H8" s="4">
        <v>636</v>
      </c>
      <c r="I8" s="4">
        <v>776.9</v>
      </c>
      <c r="J8" s="8">
        <f t="shared" si="0"/>
        <v>140.89999999999998</v>
      </c>
    </row>
    <row r="9" spans="2:10" x14ac:dyDescent="0.25">
      <c r="B9" s="8">
        <v>3</v>
      </c>
      <c r="C9" s="4" t="s">
        <v>97</v>
      </c>
      <c r="D9" s="4" t="s">
        <v>98</v>
      </c>
      <c r="E9" s="4" t="s">
        <v>92</v>
      </c>
      <c r="F9" s="4">
        <v>547</v>
      </c>
      <c r="G9" s="3" t="s">
        <v>15</v>
      </c>
      <c r="H9" s="4">
        <v>547</v>
      </c>
      <c r="I9" s="4">
        <v>618</v>
      </c>
      <c r="J9" s="8">
        <f t="shared" si="0"/>
        <v>71</v>
      </c>
    </row>
    <row r="10" spans="2:10" x14ac:dyDescent="0.25">
      <c r="B10" s="4">
        <v>4</v>
      </c>
      <c r="C10" s="4" t="s">
        <v>96</v>
      </c>
      <c r="D10" s="4" t="s">
        <v>33</v>
      </c>
      <c r="E10" s="4" t="s">
        <v>92</v>
      </c>
      <c r="F10" s="4">
        <v>601</v>
      </c>
      <c r="G10" s="3" t="s">
        <v>56</v>
      </c>
      <c r="H10" s="4">
        <v>601</v>
      </c>
      <c r="I10" s="4">
        <v>634.4</v>
      </c>
      <c r="J10" s="8">
        <f t="shared" si="0"/>
        <v>33.399999999999977</v>
      </c>
    </row>
    <row r="11" spans="2:10" x14ac:dyDescent="0.25">
      <c r="B11" s="33">
        <v>5</v>
      </c>
      <c r="C11" s="32" t="s">
        <v>111</v>
      </c>
      <c r="D11" s="32" t="s">
        <v>112</v>
      </c>
      <c r="E11" s="32" t="s">
        <v>94</v>
      </c>
      <c r="F11" s="32">
        <v>500</v>
      </c>
      <c r="G11" s="31" t="s">
        <v>56</v>
      </c>
      <c r="H11" s="32">
        <v>500</v>
      </c>
      <c r="I11" s="32">
        <v>531.70000000000005</v>
      </c>
      <c r="J11" s="33">
        <f t="shared" si="0"/>
        <v>31.700000000000045</v>
      </c>
    </row>
    <row r="12" spans="2:10" x14ac:dyDescent="0.25">
      <c r="B12" s="4">
        <v>6</v>
      </c>
      <c r="C12" s="4" t="s">
        <v>114</v>
      </c>
      <c r="D12" s="4" t="s">
        <v>115</v>
      </c>
      <c r="E12" s="4" t="s">
        <v>94</v>
      </c>
      <c r="F12" s="4">
        <v>500</v>
      </c>
      <c r="G12" s="3" t="s">
        <v>56</v>
      </c>
      <c r="H12" s="4">
        <v>500</v>
      </c>
      <c r="I12" s="4">
        <v>531.4</v>
      </c>
      <c r="J12" s="8">
        <f t="shared" si="0"/>
        <v>31.399999999999977</v>
      </c>
    </row>
    <row r="13" spans="2:10" x14ac:dyDescent="0.25">
      <c r="B13" s="8">
        <v>7</v>
      </c>
      <c r="C13" s="4" t="s">
        <v>93</v>
      </c>
      <c r="D13" s="4" t="s">
        <v>33</v>
      </c>
      <c r="E13" s="4" t="s">
        <v>94</v>
      </c>
      <c r="F13" s="4">
        <v>708</v>
      </c>
      <c r="G13" s="3" t="s">
        <v>18</v>
      </c>
      <c r="H13" s="4">
        <v>708</v>
      </c>
      <c r="I13" s="4">
        <v>726.5</v>
      </c>
      <c r="J13" s="8">
        <f t="shared" si="0"/>
        <v>18.5</v>
      </c>
    </row>
    <row r="14" spans="2:10" x14ac:dyDescent="0.25">
      <c r="B14" s="4">
        <v>8</v>
      </c>
      <c r="C14" s="4" t="s">
        <v>107</v>
      </c>
      <c r="D14" s="4" t="s">
        <v>108</v>
      </c>
      <c r="E14" s="4" t="s">
        <v>94</v>
      </c>
      <c r="F14" s="4">
        <v>500</v>
      </c>
      <c r="G14" s="3" t="s">
        <v>109</v>
      </c>
      <c r="H14" s="4">
        <v>500</v>
      </c>
      <c r="I14" s="4">
        <v>512.79999999999995</v>
      </c>
      <c r="J14" s="8">
        <f t="shared" si="0"/>
        <v>12.799999999999955</v>
      </c>
    </row>
    <row r="15" spans="2:10" x14ac:dyDescent="0.25">
      <c r="B15" s="8">
        <v>9</v>
      </c>
      <c r="C15" s="4" t="s">
        <v>101</v>
      </c>
      <c r="D15" s="4" t="s">
        <v>102</v>
      </c>
      <c r="E15" s="4" t="s">
        <v>92</v>
      </c>
      <c r="F15" s="4">
        <v>509</v>
      </c>
      <c r="G15" s="3" t="s">
        <v>48</v>
      </c>
      <c r="H15" s="4">
        <v>509</v>
      </c>
      <c r="I15" s="4">
        <v>519</v>
      </c>
      <c r="J15" s="8">
        <f t="shared" si="0"/>
        <v>10</v>
      </c>
    </row>
    <row r="16" spans="2:10" x14ac:dyDescent="0.25">
      <c r="B16" s="4">
        <v>10</v>
      </c>
      <c r="C16" s="4" t="s">
        <v>21</v>
      </c>
      <c r="D16" s="4" t="s">
        <v>99</v>
      </c>
      <c r="E16" s="4" t="s">
        <v>92</v>
      </c>
      <c r="F16" s="4">
        <v>517</v>
      </c>
      <c r="G16" s="3" t="s">
        <v>23</v>
      </c>
      <c r="H16" s="4">
        <v>517</v>
      </c>
      <c r="I16" s="4">
        <v>520.20000000000005</v>
      </c>
      <c r="J16" s="8">
        <f t="shared" si="0"/>
        <v>3.2000000000000455</v>
      </c>
    </row>
    <row r="17" spans="2:10" x14ac:dyDescent="0.25">
      <c r="B17" s="8">
        <v>11</v>
      </c>
      <c r="C17" s="4" t="s">
        <v>105</v>
      </c>
      <c r="D17" s="4" t="s">
        <v>106</v>
      </c>
      <c r="E17" s="4" t="s">
        <v>92</v>
      </c>
      <c r="F17" s="4">
        <v>500</v>
      </c>
      <c r="G17" s="3" t="s">
        <v>35</v>
      </c>
      <c r="H17" s="4">
        <v>500</v>
      </c>
      <c r="I17" s="4">
        <v>500</v>
      </c>
      <c r="J17" s="8">
        <f t="shared" si="0"/>
        <v>0</v>
      </c>
    </row>
    <row r="18" spans="2:10" x14ac:dyDescent="0.25">
      <c r="B18" s="4">
        <v>12</v>
      </c>
      <c r="C18" s="4" t="s">
        <v>110</v>
      </c>
      <c r="D18" s="4" t="s">
        <v>33</v>
      </c>
      <c r="E18" s="4" t="s">
        <v>94</v>
      </c>
      <c r="F18" s="4">
        <v>500</v>
      </c>
      <c r="G18" s="3" t="s">
        <v>56</v>
      </c>
      <c r="H18" s="4">
        <v>500</v>
      </c>
      <c r="I18" s="4">
        <v>500</v>
      </c>
      <c r="J18" s="8">
        <f t="shared" si="0"/>
        <v>0</v>
      </c>
    </row>
    <row r="19" spans="2:10" x14ac:dyDescent="0.25">
      <c r="B19" s="8">
        <v>13</v>
      </c>
      <c r="C19" s="4" t="s">
        <v>116</v>
      </c>
      <c r="D19" s="4" t="s">
        <v>117</v>
      </c>
      <c r="E19" s="4" t="s">
        <v>94</v>
      </c>
      <c r="F19" s="4">
        <v>500</v>
      </c>
      <c r="G19" s="3" t="s">
        <v>35</v>
      </c>
      <c r="H19" s="4">
        <v>500</v>
      </c>
      <c r="I19" s="4">
        <v>500</v>
      </c>
      <c r="J19" s="8">
        <f t="shared" si="0"/>
        <v>0</v>
      </c>
    </row>
    <row r="20" spans="2:10" x14ac:dyDescent="0.25">
      <c r="B20" s="4">
        <v>14</v>
      </c>
      <c r="C20" s="4" t="s">
        <v>103</v>
      </c>
      <c r="D20" s="4" t="s">
        <v>104</v>
      </c>
      <c r="E20" s="4" t="s">
        <v>94</v>
      </c>
      <c r="F20" s="4">
        <v>500</v>
      </c>
      <c r="G20" s="3" t="s">
        <v>12</v>
      </c>
      <c r="H20" s="4">
        <v>500</v>
      </c>
      <c r="I20" s="4">
        <v>496.2</v>
      </c>
      <c r="J20" s="8">
        <f t="shared" si="0"/>
        <v>-3.8000000000000114</v>
      </c>
    </row>
    <row r="21" spans="2:10" x14ac:dyDescent="0.25">
      <c r="B21" s="8">
        <v>15</v>
      </c>
      <c r="C21" s="4" t="s">
        <v>100</v>
      </c>
      <c r="D21" s="4" t="s">
        <v>33</v>
      </c>
      <c r="E21" s="4" t="s">
        <v>92</v>
      </c>
      <c r="F21" s="4">
        <v>514</v>
      </c>
      <c r="G21" s="3" t="s">
        <v>56</v>
      </c>
      <c r="H21" s="4">
        <v>514</v>
      </c>
      <c r="I21" s="4">
        <v>496.3</v>
      </c>
      <c r="J21" s="8">
        <f t="shared" si="0"/>
        <v>-17.699999999999989</v>
      </c>
    </row>
    <row r="22" spans="2:10" x14ac:dyDescent="0.25">
      <c r="B22" s="4">
        <v>16</v>
      </c>
      <c r="C22" s="4" t="s">
        <v>72</v>
      </c>
      <c r="D22" s="4" t="s">
        <v>113</v>
      </c>
      <c r="E22" s="4" t="s">
        <v>92</v>
      </c>
      <c r="F22" s="4">
        <v>500</v>
      </c>
      <c r="G22" s="3" t="s">
        <v>56</v>
      </c>
      <c r="H22" s="4">
        <v>500</v>
      </c>
      <c r="I22" s="4">
        <v>439.2</v>
      </c>
      <c r="J22" s="8">
        <f t="shared" si="0"/>
        <v>-60.800000000000011</v>
      </c>
    </row>
    <row r="23" spans="2:10" x14ac:dyDescent="0.25">
      <c r="B23" s="2"/>
      <c r="C23" s="9"/>
      <c r="D23" s="9"/>
      <c r="E23" s="9"/>
      <c r="F23" s="9"/>
      <c r="G23" s="9"/>
      <c r="H23" s="9"/>
      <c r="I23" s="9"/>
      <c r="J23" s="9"/>
    </row>
    <row r="24" spans="2:10" x14ac:dyDescent="0.25">
      <c r="B24" s="4"/>
      <c r="C24" s="9"/>
      <c r="D24" s="9"/>
      <c r="E24" s="9"/>
      <c r="F24" s="9"/>
      <c r="G24" s="9"/>
      <c r="H24" s="9"/>
      <c r="I24" s="9"/>
      <c r="J24" s="9"/>
    </row>
    <row r="25" spans="2:10" x14ac:dyDescent="0.25">
      <c r="B25" s="4"/>
      <c r="C25" s="9"/>
      <c r="D25" s="9"/>
      <c r="E25" s="9"/>
      <c r="F25" s="9"/>
      <c r="G25" s="9"/>
      <c r="H25" s="9"/>
      <c r="I25" s="9"/>
      <c r="J25" s="9"/>
    </row>
    <row r="27" spans="2:10" x14ac:dyDescent="0.25">
      <c r="C27" s="1" t="s">
        <v>162</v>
      </c>
    </row>
    <row r="28" spans="2:10" x14ac:dyDescent="0.25">
      <c r="C28" s="34" t="s">
        <v>163</v>
      </c>
    </row>
  </sheetData>
  <sortState xmlns:xlrd2="http://schemas.microsoft.com/office/spreadsheetml/2017/richdata2" ref="B7:J22">
    <sortCondition descending="1" ref="J7:J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BF98-E229-4132-BA82-893B446794CA}">
  <dimension ref="B3:J25"/>
  <sheetViews>
    <sheetView tabSelected="1" workbookViewId="0">
      <selection activeCell="D21" sqref="D21"/>
    </sheetView>
  </sheetViews>
  <sheetFormatPr baseColWidth="10" defaultRowHeight="15" x14ac:dyDescent="0.25"/>
  <cols>
    <col min="3" max="3" width="17.85546875" customWidth="1"/>
    <col min="7" max="7" width="27.28515625" customWidth="1"/>
    <col min="10" max="10" width="13.7109375" customWidth="1"/>
  </cols>
  <sheetData>
    <row r="3" spans="2:10" x14ac:dyDescent="0.25">
      <c r="D3" s="1"/>
      <c r="E3" s="1"/>
      <c r="F3" s="1"/>
      <c r="H3" s="1"/>
    </row>
    <row r="4" spans="2:10" ht="24" thickBot="1" x14ac:dyDescent="0.4">
      <c r="B4" s="14" t="s">
        <v>148</v>
      </c>
      <c r="C4" s="14"/>
      <c r="D4" s="14"/>
      <c r="E4" s="14"/>
      <c r="F4" s="14"/>
      <c r="G4" s="15"/>
      <c r="H4" s="5"/>
      <c r="I4" s="5"/>
      <c r="J4" s="6"/>
    </row>
    <row r="5" spans="2:10" ht="39" thickBot="1" x14ac:dyDescent="0.3">
      <c r="B5" s="7" t="s">
        <v>0</v>
      </c>
      <c r="C5" s="12" t="s">
        <v>1</v>
      </c>
      <c r="D5" s="12" t="s">
        <v>2</v>
      </c>
      <c r="E5" s="12" t="s">
        <v>24</v>
      </c>
      <c r="F5" s="12" t="s">
        <v>149</v>
      </c>
      <c r="G5" s="12" t="s">
        <v>5</v>
      </c>
      <c r="H5" s="12" t="s">
        <v>25</v>
      </c>
      <c r="I5" s="12" t="s">
        <v>26</v>
      </c>
      <c r="J5" s="21" t="s">
        <v>27</v>
      </c>
    </row>
    <row r="6" spans="2:10" x14ac:dyDescent="0.25">
      <c r="B6" s="26">
        <v>1</v>
      </c>
      <c r="C6" s="29" t="s">
        <v>125</v>
      </c>
      <c r="D6" s="26" t="s">
        <v>126</v>
      </c>
      <c r="E6" s="26" t="s">
        <v>119</v>
      </c>
      <c r="F6" s="26">
        <v>1148</v>
      </c>
      <c r="G6" s="29" t="s">
        <v>38</v>
      </c>
      <c r="H6" s="26">
        <v>1148</v>
      </c>
      <c r="I6" s="26">
        <v>1259.3</v>
      </c>
      <c r="J6" s="26">
        <f t="shared" ref="J6:J18" si="0">I6-H6</f>
        <v>111.29999999999995</v>
      </c>
    </row>
    <row r="7" spans="2:10" x14ac:dyDescent="0.25">
      <c r="B7" s="30">
        <v>2</v>
      </c>
      <c r="C7" s="31" t="s">
        <v>138</v>
      </c>
      <c r="D7" s="32" t="s">
        <v>139</v>
      </c>
      <c r="E7" s="32" t="s">
        <v>124</v>
      </c>
      <c r="F7" s="32">
        <v>500</v>
      </c>
      <c r="G7" s="31" t="s">
        <v>23</v>
      </c>
      <c r="H7" s="32">
        <v>500</v>
      </c>
      <c r="I7" s="32">
        <v>540</v>
      </c>
      <c r="J7" s="33">
        <f t="shared" si="0"/>
        <v>40</v>
      </c>
    </row>
    <row r="8" spans="2:10" x14ac:dyDescent="0.25">
      <c r="B8" s="8">
        <v>3</v>
      </c>
      <c r="C8" s="3" t="s">
        <v>133</v>
      </c>
      <c r="D8" s="4" t="s">
        <v>134</v>
      </c>
      <c r="E8" s="4" t="s">
        <v>124</v>
      </c>
      <c r="F8" s="4">
        <v>526</v>
      </c>
      <c r="G8" s="3" t="s">
        <v>135</v>
      </c>
      <c r="H8" s="4">
        <v>526</v>
      </c>
      <c r="I8" s="4">
        <v>563.29999999999995</v>
      </c>
      <c r="J8" s="8">
        <f t="shared" si="0"/>
        <v>37.299999999999955</v>
      </c>
    </row>
    <row r="9" spans="2:10" x14ac:dyDescent="0.25">
      <c r="B9" s="2">
        <v>4</v>
      </c>
      <c r="C9" s="3" t="s">
        <v>122</v>
      </c>
      <c r="D9" s="4" t="s">
        <v>123</v>
      </c>
      <c r="E9" s="4" t="s">
        <v>124</v>
      </c>
      <c r="F9" s="4">
        <v>1258</v>
      </c>
      <c r="G9" s="3" t="s">
        <v>38</v>
      </c>
      <c r="H9" s="4">
        <v>1258</v>
      </c>
      <c r="I9" s="4">
        <v>1289.4000000000001</v>
      </c>
      <c r="J9" s="8">
        <f t="shared" si="0"/>
        <v>31.400000000000091</v>
      </c>
    </row>
    <row r="10" spans="2:10" x14ac:dyDescent="0.25">
      <c r="B10" s="40">
        <v>5</v>
      </c>
      <c r="C10" s="41" t="s">
        <v>91</v>
      </c>
      <c r="D10" s="42" t="s">
        <v>120</v>
      </c>
      <c r="E10" s="42" t="s">
        <v>121</v>
      </c>
      <c r="F10" s="42">
        <v>1373</v>
      </c>
      <c r="G10" s="41" t="s">
        <v>18</v>
      </c>
      <c r="H10" s="42">
        <v>1373</v>
      </c>
      <c r="I10" s="42">
        <v>1401</v>
      </c>
      <c r="J10" s="40">
        <f t="shared" si="0"/>
        <v>28</v>
      </c>
    </row>
    <row r="11" spans="2:10" x14ac:dyDescent="0.25">
      <c r="B11" s="2">
        <v>6</v>
      </c>
      <c r="C11" s="3" t="s">
        <v>142</v>
      </c>
      <c r="D11" s="4" t="s">
        <v>143</v>
      </c>
      <c r="E11" s="4" t="s">
        <v>119</v>
      </c>
      <c r="F11" s="4">
        <v>500</v>
      </c>
      <c r="G11" s="3" t="s">
        <v>48</v>
      </c>
      <c r="H11" s="4">
        <v>500</v>
      </c>
      <c r="I11" s="4">
        <v>517.79999999999995</v>
      </c>
      <c r="J11" s="8">
        <f t="shared" si="0"/>
        <v>17.799999999999955</v>
      </c>
    </row>
    <row r="12" spans="2:10" x14ac:dyDescent="0.25">
      <c r="B12" s="36">
        <v>7</v>
      </c>
      <c r="C12" s="37" t="s">
        <v>129</v>
      </c>
      <c r="D12" s="38" t="s">
        <v>104</v>
      </c>
      <c r="E12" s="38" t="s">
        <v>130</v>
      </c>
      <c r="F12" s="38">
        <v>697</v>
      </c>
      <c r="G12" s="37" t="s">
        <v>38</v>
      </c>
      <c r="H12" s="38">
        <v>697</v>
      </c>
      <c r="I12" s="38">
        <v>700.8</v>
      </c>
      <c r="J12" s="36">
        <f t="shared" si="0"/>
        <v>3.7999999999999545</v>
      </c>
    </row>
    <row r="13" spans="2:10" x14ac:dyDescent="0.25">
      <c r="B13" s="2">
        <v>8</v>
      </c>
      <c r="C13" s="3" t="s">
        <v>136</v>
      </c>
      <c r="D13" s="4" t="s">
        <v>137</v>
      </c>
      <c r="E13" s="4" t="s">
        <v>119</v>
      </c>
      <c r="F13" s="4">
        <v>500</v>
      </c>
      <c r="G13" s="3" t="s">
        <v>51</v>
      </c>
      <c r="H13" s="4">
        <v>500</v>
      </c>
      <c r="I13" s="4">
        <v>499.5</v>
      </c>
      <c r="J13" s="8">
        <f t="shared" si="0"/>
        <v>-0.5</v>
      </c>
    </row>
    <row r="14" spans="2:10" x14ac:dyDescent="0.25">
      <c r="B14" s="8">
        <v>9</v>
      </c>
      <c r="C14" s="3" t="s">
        <v>127</v>
      </c>
      <c r="D14" s="4" t="s">
        <v>104</v>
      </c>
      <c r="E14" s="4" t="s">
        <v>124</v>
      </c>
      <c r="F14" s="4">
        <v>832</v>
      </c>
      <c r="G14" s="3" t="s">
        <v>18</v>
      </c>
      <c r="H14" s="4">
        <v>832</v>
      </c>
      <c r="I14" s="4">
        <v>830</v>
      </c>
      <c r="J14" s="8">
        <f t="shared" si="0"/>
        <v>-2</v>
      </c>
    </row>
    <row r="15" spans="2:10" x14ac:dyDescent="0.25">
      <c r="B15" s="2">
        <v>10</v>
      </c>
      <c r="C15" s="3" t="s">
        <v>140</v>
      </c>
      <c r="D15" s="4" t="s">
        <v>141</v>
      </c>
      <c r="E15" s="4" t="s">
        <v>130</v>
      </c>
      <c r="F15" s="4">
        <v>500</v>
      </c>
      <c r="G15" s="3" t="s">
        <v>35</v>
      </c>
      <c r="H15" s="4">
        <v>500</v>
      </c>
      <c r="I15" s="4">
        <v>487</v>
      </c>
      <c r="J15" s="8">
        <f t="shared" si="0"/>
        <v>-13</v>
      </c>
    </row>
    <row r="16" spans="2:10" x14ac:dyDescent="0.25">
      <c r="B16" s="8">
        <v>11</v>
      </c>
      <c r="C16" s="3" t="s">
        <v>131</v>
      </c>
      <c r="D16" s="4" t="s">
        <v>132</v>
      </c>
      <c r="E16" s="4" t="s">
        <v>124</v>
      </c>
      <c r="F16" s="4">
        <v>612</v>
      </c>
      <c r="G16" s="3" t="s">
        <v>56</v>
      </c>
      <c r="H16" s="4">
        <v>612</v>
      </c>
      <c r="I16" s="4">
        <v>590.29999999999995</v>
      </c>
      <c r="J16" s="8">
        <f t="shared" si="0"/>
        <v>-21.700000000000045</v>
      </c>
    </row>
    <row r="17" spans="2:10" x14ac:dyDescent="0.25">
      <c r="B17" s="2">
        <v>12</v>
      </c>
      <c r="C17" s="3" t="s">
        <v>118</v>
      </c>
      <c r="D17" s="4" t="s">
        <v>98</v>
      </c>
      <c r="E17" s="4" t="s">
        <v>119</v>
      </c>
      <c r="F17" s="4">
        <v>1770</v>
      </c>
      <c r="G17" s="3" t="s">
        <v>18</v>
      </c>
      <c r="H17" s="4">
        <v>1770</v>
      </c>
      <c r="I17" s="4">
        <v>1732.8</v>
      </c>
      <c r="J17" s="8">
        <f t="shared" si="0"/>
        <v>-37.200000000000045</v>
      </c>
    </row>
    <row r="18" spans="2:10" x14ac:dyDescent="0.25">
      <c r="B18" s="8">
        <v>13</v>
      </c>
      <c r="C18" s="3" t="s">
        <v>57</v>
      </c>
      <c r="D18" s="4" t="s">
        <v>128</v>
      </c>
      <c r="E18" s="4" t="s">
        <v>124</v>
      </c>
      <c r="F18" s="4">
        <v>776</v>
      </c>
      <c r="G18" s="3" t="s">
        <v>48</v>
      </c>
      <c r="H18" s="4">
        <v>776</v>
      </c>
      <c r="I18" s="4">
        <v>728.5</v>
      </c>
      <c r="J18" s="8">
        <f t="shared" si="0"/>
        <v>-47.5</v>
      </c>
    </row>
    <row r="19" spans="2:10" x14ac:dyDescent="0.25">
      <c r="B19" s="2"/>
      <c r="C19" s="11"/>
      <c r="D19" s="9"/>
      <c r="E19" s="9"/>
      <c r="F19" s="9"/>
      <c r="G19" s="9"/>
      <c r="H19" s="9"/>
      <c r="I19" s="9"/>
      <c r="J19" s="8"/>
    </row>
    <row r="22" spans="2:10" x14ac:dyDescent="0.25">
      <c r="C22" t="s">
        <v>162</v>
      </c>
    </row>
    <row r="23" spans="2:10" x14ac:dyDescent="0.25">
      <c r="C23" s="35" t="s">
        <v>164</v>
      </c>
    </row>
    <row r="24" spans="2:10" x14ac:dyDescent="0.25">
      <c r="C24" s="39" t="s">
        <v>165</v>
      </c>
    </row>
    <row r="25" spans="2:10" x14ac:dyDescent="0.25">
      <c r="C25" s="43" t="s">
        <v>166</v>
      </c>
    </row>
  </sheetData>
  <sortState xmlns:xlrd2="http://schemas.microsoft.com/office/spreadsheetml/2017/richdata2" ref="B6:J18">
    <sortCondition descending="1" ref="J6:J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poussines</vt:lpstr>
      <vt:lpstr>benjamines</vt:lpstr>
      <vt:lpstr>minimes</vt:lpstr>
      <vt:lpstr>cadettes</vt:lpstr>
      <vt:lpstr>juniors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tourneux</dc:creator>
  <cp:lastModifiedBy>Laurent PINAULT</cp:lastModifiedBy>
  <dcterms:created xsi:type="dcterms:W3CDTF">2015-06-05T18:19:34Z</dcterms:created>
  <dcterms:modified xsi:type="dcterms:W3CDTF">2026-06-27T16:29:39Z</dcterms:modified>
</cp:coreProperties>
</file>